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th.parker\Desktop\Garth's\LA APA\Summer Prep Courses\2017\Chapter 3 Part 2_6.24.2017\"/>
    </mc:Choice>
  </mc:AlternateContent>
  <bookViews>
    <workbookView xWindow="0" yWindow="0" windowWidth="23040" windowHeight="940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10" i="1" l="1"/>
  <c r="E12" i="1" s="1"/>
  <c r="E14" i="1" s="1"/>
  <c r="E17" i="1" s="1"/>
  <c r="E18" i="1" l="1"/>
  <c r="E19" i="1"/>
  <c r="E20" i="1"/>
  <c r="E21" i="1"/>
  <c r="E23" i="1" l="1"/>
</calcChain>
</file>

<file path=xl/sharedStrings.xml><?xml version="1.0" encoding="utf-8"?>
<sst xmlns="http://schemas.openxmlformats.org/spreadsheetml/2006/main" count="16" uniqueCount="13">
  <si>
    <t>Fed tax</t>
  </si>
  <si>
    <t>SS</t>
  </si>
  <si>
    <t>M/C</t>
  </si>
  <si>
    <t>State</t>
  </si>
  <si>
    <t>Total</t>
  </si>
  <si>
    <t>Gross Pay is</t>
  </si>
  <si>
    <t>Gross</t>
  </si>
  <si>
    <t>FIT</t>
  </si>
  <si>
    <t>Net</t>
  </si>
  <si>
    <t>Net Value</t>
  </si>
  <si>
    <t>Check Calculation</t>
  </si>
  <si>
    <t>100% - total (line 9)</t>
  </si>
  <si>
    <t>Gross up - Basic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</si>
</sst>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&quot;$&quot;#,##0.00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0" fontId="0" fillId="2" borderId="0" xfId="0" applyNumberFormat="1" applyFill="1"/>
    <xf numFmtId="165" fontId="0" fillId="0" borderId="0" xfId="0" applyNumberFormat="1"/>
    <xf numFmtId="4" fontId="0" fillId="0" borderId="0" xfId="0" applyNumberFormat="1"/>
    <xf numFmtId="0" fontId="2" fillId="0" borderId="0" xfId="0" applyFont="1"/>
    <xf numFmtId="165" fontId="0" fillId="0" borderId="0" xfId="0" applyNumberFormat="1" applyBorder="1"/>
    <xf numFmtId="10" fontId="0" fillId="3" borderId="0" xfId="0" applyNumberFormat="1" applyFill="1"/>
    <xf numFmtId="10" fontId="0" fillId="4" borderId="0" xfId="0" applyNumberFormat="1" applyFill="1"/>
    <xf numFmtId="165" fontId="0" fillId="4" borderId="0" xfId="0" applyNumberFormat="1" applyFill="1"/>
    <xf numFmtId="10" fontId="0" fillId="0" borderId="2" xfId="0" applyNumberFormat="1" applyBorder="1"/>
    <xf numFmtId="164" fontId="0" fillId="0" borderId="1" xfId="0" applyNumberFormat="1" applyBorder="1"/>
    <xf numFmtId="165" fontId="0" fillId="0" borderId="3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115" zoomScaleNormal="115" workbookViewId="0">
      <selection activeCell="A2" sqref="A2"/>
    </sheetView>
  </sheetViews>
  <sheetFormatPr defaultRowHeight="13.2" x14ac:dyDescent="0.25"/>
  <cols>
    <col min="1" max="1" width="9.33203125" bestFit="1" customWidth="1"/>
    <col min="2" max="2" width="24.33203125" customWidth="1"/>
    <col min="3" max="3" width="9.33203125" bestFit="1" customWidth="1"/>
    <col min="4" max="4" width="3.33203125" customWidth="1"/>
    <col min="5" max="6" width="10.44140625" bestFit="1" customWidth="1"/>
    <col min="7" max="7" width="17.88671875" customWidth="1"/>
  </cols>
  <sheetData>
    <row r="1" spans="1:7" x14ac:dyDescent="0.25">
      <c r="A1" t="s">
        <v>12</v>
      </c>
    </row>
    <row r="2" spans="1:7" x14ac:dyDescent="0.25">
      <c r="A2">
        <v>1</v>
      </c>
      <c r="B2" t="s">
        <v>9</v>
      </c>
      <c r="F2" s="9">
        <v>10000</v>
      </c>
      <c r="G2" s="5"/>
    </row>
    <row r="3" spans="1:7" x14ac:dyDescent="0.25">
      <c r="C3" s="3"/>
      <c r="F3" s="6"/>
      <c r="G3" s="5"/>
    </row>
    <row r="4" spans="1:7" x14ac:dyDescent="0.25">
      <c r="C4" s="3"/>
      <c r="F4" s="6"/>
      <c r="G4" s="5"/>
    </row>
    <row r="5" spans="1:7" x14ac:dyDescent="0.25">
      <c r="A5">
        <v>5</v>
      </c>
      <c r="B5" t="s">
        <v>0</v>
      </c>
      <c r="C5" s="8">
        <v>0.25</v>
      </c>
      <c r="D5" s="1"/>
      <c r="E5" s="1">
        <f t="shared" ref="E5:E8" si="0">C5</f>
        <v>0.25</v>
      </c>
      <c r="F5" s="3"/>
      <c r="G5" s="5"/>
    </row>
    <row r="6" spans="1:7" x14ac:dyDescent="0.25">
      <c r="B6" t="s">
        <v>1</v>
      </c>
      <c r="C6" s="2">
        <v>6.2E-2</v>
      </c>
      <c r="D6" s="1"/>
      <c r="E6" s="1">
        <f t="shared" si="0"/>
        <v>6.2E-2</v>
      </c>
    </row>
    <row r="7" spans="1:7" x14ac:dyDescent="0.25">
      <c r="B7" t="s">
        <v>2</v>
      </c>
      <c r="C7" s="2">
        <v>1.4500000000000001E-2</v>
      </c>
      <c r="D7" s="1"/>
      <c r="E7" s="1">
        <f t="shared" si="0"/>
        <v>1.4500000000000001E-2</v>
      </c>
    </row>
    <row r="8" spans="1:7" x14ac:dyDescent="0.25">
      <c r="B8" t="s">
        <v>3</v>
      </c>
      <c r="C8" s="2">
        <v>6.6000000000000003E-2</v>
      </c>
      <c r="D8" s="1"/>
      <c r="E8" s="1">
        <f t="shared" si="0"/>
        <v>6.6000000000000003E-2</v>
      </c>
    </row>
    <row r="9" spans="1:7" x14ac:dyDescent="0.25">
      <c r="C9" s="7"/>
      <c r="E9" s="1"/>
    </row>
    <row r="10" spans="1:7" x14ac:dyDescent="0.25">
      <c r="B10" t="s">
        <v>4</v>
      </c>
      <c r="E10" s="10">
        <f>SUM(E5:E9)</f>
        <v>0.39250000000000002</v>
      </c>
    </row>
    <row r="12" spans="1:7" x14ac:dyDescent="0.25">
      <c r="A12">
        <v>6</v>
      </c>
      <c r="B12" t="s">
        <v>11</v>
      </c>
      <c r="E12" s="11">
        <f>100%-E10</f>
        <v>0.60749999999999993</v>
      </c>
    </row>
    <row r="14" spans="1:7" ht="13.8" thickBot="1" x14ac:dyDescent="0.3">
      <c r="B14" t="s">
        <v>5</v>
      </c>
      <c r="E14" s="12">
        <f>F2/E12</f>
        <v>16460.90534979424</v>
      </c>
    </row>
    <row r="15" spans="1:7" ht="13.8" thickTop="1" x14ac:dyDescent="0.25">
      <c r="E15" s="3"/>
    </row>
    <row r="16" spans="1:7" x14ac:dyDescent="0.25">
      <c r="B16" t="s">
        <v>10</v>
      </c>
    </row>
    <row r="17" spans="2:5" x14ac:dyDescent="0.25">
      <c r="B17" t="s">
        <v>6</v>
      </c>
      <c r="E17" s="4">
        <f>E14</f>
        <v>16460.90534979424</v>
      </c>
    </row>
    <row r="18" spans="2:5" x14ac:dyDescent="0.25">
      <c r="B18" t="s">
        <v>7</v>
      </c>
      <c r="E18" s="4">
        <f>E14*C5</f>
        <v>4115.2263374485601</v>
      </c>
    </row>
    <row r="19" spans="2:5" x14ac:dyDescent="0.25">
      <c r="B19" t="s">
        <v>1</v>
      </c>
      <c r="E19" s="4">
        <f>E14*C6</f>
        <v>1020.5761316872429</v>
      </c>
    </row>
    <row r="20" spans="2:5" x14ac:dyDescent="0.25">
      <c r="B20" t="s">
        <v>2</v>
      </c>
      <c r="E20" s="4">
        <f>E14*C7</f>
        <v>238.6831275720165</v>
      </c>
    </row>
    <row r="21" spans="2:5" x14ac:dyDescent="0.25">
      <c r="B21" t="s">
        <v>3</v>
      </c>
      <c r="E21" s="13">
        <f>E14*C8</f>
        <v>1086.4197530864199</v>
      </c>
    </row>
    <row r="22" spans="2:5" x14ac:dyDescent="0.25">
      <c r="E22" s="4"/>
    </row>
    <row r="23" spans="2:5" ht="13.8" thickBot="1" x14ac:dyDescent="0.3">
      <c r="B23" t="s">
        <v>8</v>
      </c>
      <c r="E23" s="12">
        <f>E17-E18-E19-E20-E21-E22</f>
        <v>10000.000000000002</v>
      </c>
    </row>
    <row r="24" spans="2:5" ht="13.8" thickTop="1" x14ac:dyDescent="0.25"/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Amgen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Aslanian</dc:creator>
  <cp:lastModifiedBy>Garth Parker</cp:lastModifiedBy>
  <cp:lastPrinted>2016-06-22T21:21:40Z</cp:lastPrinted>
  <dcterms:created xsi:type="dcterms:W3CDTF">2007-06-14T00:23:59Z</dcterms:created>
  <dcterms:modified xsi:type="dcterms:W3CDTF">2017-07-10T14:01:31Z</dcterms:modified>
</cp:coreProperties>
</file>